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itry ny fitaovana" sheetId="1" state="visible" r:id="rId1"/>
    <sheet xmlns:r="http://schemas.openxmlformats.org/officeDocument/2006/relationships" name="Fikojakoja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55555"/>
      <sz val="10"/>
    </font>
    <font>
      <b val="1"/>
      <color rgb="00FFFFFF"/>
    </font>
    <font>
      <b val="1"/>
    </font>
    <font>
      <b val="1"/>
      <color rgb="000F3F6E"/>
    </font>
    <font>
      <color rgb="00444444"/>
      <sz val="10"/>
    </font>
  </fonts>
  <fills count="5">
    <fill>
      <patternFill/>
    </fill>
    <fill>
      <patternFill patternType="gray125"/>
    </fill>
    <fill>
      <patternFill patternType="solid">
        <fgColor rgb="000F3F6E"/>
      </patternFill>
    </fill>
    <fill>
      <patternFill patternType="solid">
        <fgColor rgb="00D42A2E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8C4D6"/>
      </left>
      <right style="thin">
        <color rgb="00B8C4D6"/>
      </right>
      <top style="thin">
        <color rgb="00B8C4D6"/>
      </top>
      <bottom style="thin">
        <color rgb="00B8C4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165" fontId="0" fillId="4" borderId="1" pivotButton="0" quotePrefix="0" xfId="0"/>
    <xf numFmtId="3" fontId="0" fillId="4" borderId="1" pivotButton="0" quotePrefix="0" xfId="0"/>
    <xf numFmtId="3" fontId="0" fillId="0" borderId="1" pivotButton="0" quotePrefix="0" xfId="0"/>
    <xf numFmtId="0" fontId="0" fillId="0" borderId="1" pivotButton="0" quotePrefix="0" xfId="0"/>
    <xf numFmtId="3" fontId="5" fillId="0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top" wrapText="1"/>
    </xf>
    <xf numFmtId="165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9B1C1F"/>
      </font>
      <fill>
        <patternFill patternType="solid">
          <bgColor rgb="00F6C1C1"/>
        </patternFill>
      </fill>
    </dxf>
    <dxf>
      <fill>
        <patternFill patternType="solid">
          <bgColor rgb="00FFE9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8" customWidth="1" min="4" max="4"/>
    <col width="12" customWidth="1" min="5" max="5"/>
    <col width="16" customWidth="1" min="6" max="6"/>
    <col width="20" customWidth="1" min="7" max="7"/>
    <col width="10" customWidth="1" min="8" max="8"/>
    <col width="18" customWidth="1" min="9" max="9"/>
    <col width="22" customWidth="1" min="10" max="10"/>
    <col width="18" customWidth="1" min="11" max="11"/>
    <col width="14" customWidth="1" min="12" max="12"/>
  </cols>
  <sheetData>
    <row r="1" ht="30" customHeight="1">
      <c r="A1" s="1" t="inlineStr">
        <is>
          <t>Lisitry ny fitaovana — registre des équipements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Cabinet Esprit d'Entreprise · entrepreneuriat.mg · Fihenan'ny lanjany tsy miova (amortissement linéaire).</t>
        </is>
      </c>
    </row>
    <row r="4" ht="36" customHeight="1">
      <c r="A4" s="4" t="inlineStr">
        <is>
          <t>Kaody</t>
        </is>
      </c>
      <c r="B4" s="4" t="inlineStr">
        <is>
          <t>Fitaovana</t>
        </is>
      </c>
      <c r="C4" s="4" t="inlineStr">
        <is>
          <t>Daty nividianana</t>
        </is>
      </c>
      <c r="D4" s="4" t="inlineStr">
        <is>
          <t>Vidiny nividianana (Ar)</t>
        </is>
      </c>
      <c r="E4" s="4" t="inlineStr">
        <is>
          <t>Faharetana (taona)</t>
        </is>
      </c>
      <c r="F4" s="4" t="inlineStr">
        <is>
          <t>Sisa vidiny farany (Ar)</t>
        </is>
      </c>
      <c r="G4" s="4" t="inlineStr">
        <is>
          <t>Fihenan'ny lanjany isan-taona (Ar)</t>
        </is>
      </c>
      <c r="H4" s="4" t="inlineStr">
        <is>
          <t>Taona lasa</t>
        </is>
      </c>
      <c r="I4" s="4" t="inlineStr">
        <is>
          <t>Lanjany ankehitriny (Ar)</t>
        </is>
      </c>
      <c r="J4" s="4" t="inlineStr">
        <is>
          <t>Toerana misy azy</t>
        </is>
      </c>
      <c r="K4" s="4" t="inlineStr">
        <is>
          <t>Tompon'andraikitra</t>
        </is>
      </c>
      <c r="L4" s="4" t="inlineStr">
        <is>
          <t>Toe-javatra</t>
        </is>
      </c>
    </row>
    <row r="5">
      <c r="A5" s="5" t="inlineStr">
        <is>
          <t>M-001</t>
        </is>
      </c>
      <c r="B5" s="5" t="inlineStr">
        <is>
          <t>Milina mamoaka akora</t>
        </is>
      </c>
      <c r="C5" s="6" t="n">
        <v>44986</v>
      </c>
      <c r="D5" s="7" t="n">
        <v>4500000</v>
      </c>
      <c r="E5" s="5" t="n">
        <v>8</v>
      </c>
      <c r="F5" s="7" t="n">
        <v>300000</v>
      </c>
      <c r="G5" s="8">
        <f>IF(OR(D5="",E5=""),"",(D5-N(F5))/E5)</f>
        <v/>
      </c>
      <c r="H5" s="9">
        <f>IF(C5="","",ROUND((TODAY()-C5)/365.25,1))</f>
        <v/>
      </c>
      <c r="I5" s="8">
        <f>IF(OR(G5="",H5=""),"",MAX(N(F5),D5-G5*H5))</f>
        <v/>
      </c>
      <c r="J5" s="5" t="inlineStr">
        <is>
          <t>Toeram-pamokarana</t>
        </is>
      </c>
      <c r="K5" s="5" t="inlineStr">
        <is>
          <t>Rakoto</t>
        </is>
      </c>
      <c r="L5" s="5" t="inlineStr">
        <is>
          <t>Tsara</t>
        </is>
      </c>
    </row>
    <row r="6">
      <c r="A6" s="5" t="inlineStr">
        <is>
          <t>V-001</t>
        </is>
      </c>
      <c r="B6" s="5" t="inlineStr">
        <is>
          <t>Fiara fitaterana</t>
        </is>
      </c>
      <c r="C6" s="6" t="n">
        <v>44727</v>
      </c>
      <c r="D6" s="7" t="n">
        <v>18000000</v>
      </c>
      <c r="E6" s="5" t="n">
        <v>6</v>
      </c>
      <c r="F6" s="7" t="n">
        <v>2000000</v>
      </c>
      <c r="G6" s="8">
        <f>IF(OR(D6="",E6=""),"",(D6-N(F6))/E6)</f>
        <v/>
      </c>
      <c r="H6" s="9">
        <f>IF(C6="","",ROUND((TODAY()-C6)/365.25,1))</f>
        <v/>
      </c>
      <c r="I6" s="8">
        <f>IF(OR(G6="",H6=""),"",MAX(N(F6),D6-G6*H6))</f>
        <v/>
      </c>
      <c r="J6" s="5" t="inlineStr">
        <is>
          <t>Garazy</t>
        </is>
      </c>
      <c r="K6" s="5" t="inlineStr">
        <is>
          <t>Rasoa</t>
        </is>
      </c>
      <c r="L6" s="5" t="inlineStr">
        <is>
          <t>Antonony</t>
        </is>
      </c>
    </row>
    <row r="7">
      <c r="A7" s="5" t="inlineStr">
        <is>
          <t>I-001</t>
        </is>
      </c>
      <c r="B7" s="5" t="inlineStr">
        <is>
          <t>Solosaina finday</t>
        </is>
      </c>
      <c r="C7" s="6" t="n">
        <v>45667</v>
      </c>
      <c r="D7" s="7" t="n">
        <v>2200000</v>
      </c>
      <c r="E7" s="5" t="n">
        <v>4</v>
      </c>
      <c r="F7" s="7" t="n">
        <v>0</v>
      </c>
      <c r="G7" s="8">
        <f>IF(OR(D7="",E7=""),"",(D7-N(F7))/E7)</f>
        <v/>
      </c>
      <c r="H7" s="9">
        <f>IF(C7="","",ROUND((TODAY()-C7)/365.25,1))</f>
        <v/>
      </c>
      <c r="I7" s="8">
        <f>IF(OR(G7="",H7=""),"",MAX(N(F7),D7-G7*H7))</f>
        <v/>
      </c>
      <c r="J7" s="5" t="inlineStr">
        <is>
          <t>Birao</t>
        </is>
      </c>
      <c r="K7" s="5" t="inlineStr">
        <is>
          <t>Rabe</t>
        </is>
      </c>
      <c r="L7" s="5" t="inlineStr">
        <is>
          <t>Tsara</t>
        </is>
      </c>
    </row>
    <row r="8">
      <c r="A8" s="5" t="n"/>
      <c r="B8" s="5" t="n"/>
      <c r="C8" s="6" t="n"/>
      <c r="D8" s="7" t="n"/>
      <c r="E8" s="5" t="n"/>
      <c r="F8" s="7" t="n"/>
      <c r="G8" s="8">
        <f>IF(OR(D8="",E8=""),"",(D8-N(F8))/E8)</f>
        <v/>
      </c>
      <c r="H8" s="9">
        <f>IF(C8="","",ROUND((TODAY()-C8)/365.25,1))</f>
        <v/>
      </c>
      <c r="I8" s="8">
        <f>IF(OR(G8="",H8=""),"",MAX(N(F8),D8-G8*H8))</f>
        <v/>
      </c>
      <c r="J8" s="5" t="n"/>
      <c r="K8" s="5" t="n"/>
      <c r="L8" s="5" t="n"/>
    </row>
    <row r="9">
      <c r="A9" s="5" t="n"/>
      <c r="B9" s="5" t="n"/>
      <c r="C9" s="6" t="n"/>
      <c r="D9" s="7" t="n"/>
      <c r="E9" s="5" t="n"/>
      <c r="F9" s="7" t="n"/>
      <c r="G9" s="8">
        <f>IF(OR(D9="",E9=""),"",(D9-N(F9))/E9)</f>
        <v/>
      </c>
      <c r="H9" s="9">
        <f>IF(C9="","",ROUND((TODAY()-C9)/365.25,1))</f>
        <v/>
      </c>
      <c r="I9" s="8">
        <f>IF(OR(G9="",H9=""),"",MAX(N(F9),D9-G9*H9))</f>
        <v/>
      </c>
      <c r="J9" s="5" t="n"/>
      <c r="K9" s="5" t="n"/>
      <c r="L9" s="5" t="n"/>
    </row>
    <row r="10">
      <c r="A10" s="5" t="n"/>
      <c r="B10" s="5" t="n"/>
      <c r="C10" s="6" t="n"/>
      <c r="D10" s="7" t="n"/>
      <c r="E10" s="5" t="n"/>
      <c r="F10" s="7" t="n"/>
      <c r="G10" s="8">
        <f>IF(OR(D10="",E10=""),"",(D10-N(F10))/E10)</f>
        <v/>
      </c>
      <c r="H10" s="9">
        <f>IF(C10="","",ROUND((TODAY()-C10)/365.25,1))</f>
        <v/>
      </c>
      <c r="I10" s="8">
        <f>IF(OR(G10="",H10=""),"",MAX(N(F10),D10-G10*H10))</f>
        <v/>
      </c>
      <c r="J10" s="5" t="n"/>
      <c r="K10" s="5" t="n"/>
      <c r="L10" s="5" t="n"/>
    </row>
    <row r="11">
      <c r="A11" s="5" t="n"/>
      <c r="B11" s="5" t="n"/>
      <c r="C11" s="6" t="n"/>
      <c r="D11" s="7" t="n"/>
      <c r="E11" s="5" t="n"/>
      <c r="F11" s="7" t="n"/>
      <c r="G11" s="8">
        <f>IF(OR(D11="",E11=""),"",(D11-N(F11))/E11)</f>
        <v/>
      </c>
      <c r="H11" s="9">
        <f>IF(C11="","",ROUND((TODAY()-C11)/365.25,1))</f>
        <v/>
      </c>
      <c r="I11" s="8">
        <f>IF(OR(G11="",H11=""),"",MAX(N(F11),D11-G11*H11))</f>
        <v/>
      </c>
      <c r="J11" s="5" t="n"/>
      <c r="K11" s="5" t="n"/>
      <c r="L11" s="5" t="n"/>
    </row>
    <row r="12">
      <c r="A12" s="5" t="n"/>
      <c r="B12" s="5" t="n"/>
      <c r="C12" s="6" t="n"/>
      <c r="D12" s="7" t="n"/>
      <c r="E12" s="5" t="n"/>
      <c r="F12" s="7" t="n"/>
      <c r="G12" s="8">
        <f>IF(OR(D12="",E12=""),"",(D12-N(F12))/E12)</f>
        <v/>
      </c>
      <c r="H12" s="9">
        <f>IF(C12="","",ROUND((TODAY()-C12)/365.25,1))</f>
        <v/>
      </c>
      <c r="I12" s="8">
        <f>IF(OR(G12="",H12=""),"",MAX(N(F12),D12-G12*H12))</f>
        <v/>
      </c>
      <c r="J12" s="5" t="n"/>
      <c r="K12" s="5" t="n"/>
      <c r="L12" s="5" t="n"/>
    </row>
    <row r="13">
      <c r="A13" s="5" t="n"/>
      <c r="B13" s="5" t="n"/>
      <c r="C13" s="6" t="n"/>
      <c r="D13" s="7" t="n"/>
      <c r="E13" s="5" t="n"/>
      <c r="F13" s="7" t="n"/>
      <c r="G13" s="8">
        <f>IF(OR(D13="",E13=""),"",(D13-N(F13))/E13)</f>
        <v/>
      </c>
      <c r="H13" s="9">
        <f>IF(C13="","",ROUND((TODAY()-C13)/365.25,1))</f>
        <v/>
      </c>
      <c r="I13" s="8">
        <f>IF(OR(G13="",H13=""),"",MAX(N(F13),D13-G13*H13))</f>
        <v/>
      </c>
      <c r="J13" s="5" t="n"/>
      <c r="K13" s="5" t="n"/>
      <c r="L13" s="5" t="n"/>
    </row>
    <row r="14">
      <c r="A14" s="5" t="n"/>
      <c r="B14" s="5" t="n"/>
      <c r="C14" s="6" t="n"/>
      <c r="D14" s="7" t="n"/>
      <c r="E14" s="5" t="n"/>
      <c r="F14" s="7" t="n"/>
      <c r="G14" s="8">
        <f>IF(OR(D14="",E14=""),"",(D14-N(F14))/E14)</f>
        <v/>
      </c>
      <c r="H14" s="9">
        <f>IF(C14="","",ROUND((TODAY()-C14)/365.25,1))</f>
        <v/>
      </c>
      <c r="I14" s="8">
        <f>IF(OR(G14="",H14=""),"",MAX(N(F14),D14-G14*H14))</f>
        <v/>
      </c>
      <c r="J14" s="5" t="n"/>
      <c r="K14" s="5" t="n"/>
      <c r="L14" s="5" t="n"/>
    </row>
    <row r="15">
      <c r="A15" s="5" t="n"/>
      <c r="B15" s="5" t="n"/>
      <c r="C15" s="6" t="n"/>
      <c r="D15" s="7" t="n"/>
      <c r="E15" s="5" t="n"/>
      <c r="F15" s="7" t="n"/>
      <c r="G15" s="8">
        <f>IF(OR(D15="",E15=""),"",(D15-N(F15))/E15)</f>
        <v/>
      </c>
      <c r="H15" s="9">
        <f>IF(C15="","",ROUND((TODAY()-C15)/365.25,1))</f>
        <v/>
      </c>
      <c r="I15" s="8">
        <f>IF(OR(G15="",H15=""),"",MAX(N(F15),D15-G15*H15))</f>
        <v/>
      </c>
      <c r="J15" s="5" t="n"/>
      <c r="K15" s="5" t="n"/>
      <c r="L15" s="5" t="n"/>
    </row>
    <row r="16">
      <c r="A16" s="5" t="n"/>
      <c r="B16" s="5" t="n"/>
      <c r="C16" s="6" t="n"/>
      <c r="D16" s="7" t="n"/>
      <c r="E16" s="5" t="n"/>
      <c r="F16" s="7" t="n"/>
      <c r="G16" s="8">
        <f>IF(OR(D16="",E16=""),"",(D16-N(F16))/E16)</f>
        <v/>
      </c>
      <c r="H16" s="9">
        <f>IF(C16="","",ROUND((TODAY()-C16)/365.25,1))</f>
        <v/>
      </c>
      <c r="I16" s="8">
        <f>IF(OR(G16="",H16=""),"",MAX(N(F16),D16-G16*H16))</f>
        <v/>
      </c>
      <c r="J16" s="5" t="n"/>
      <c r="K16" s="5" t="n"/>
      <c r="L16" s="5" t="n"/>
    </row>
    <row r="17">
      <c r="A17" s="5" t="n"/>
      <c r="B17" s="5" t="n"/>
      <c r="C17" s="6" t="n"/>
      <c r="D17" s="7" t="n"/>
      <c r="E17" s="5" t="n"/>
      <c r="F17" s="7" t="n"/>
      <c r="G17" s="8">
        <f>IF(OR(D17="",E17=""),"",(D17-N(F17))/E17)</f>
        <v/>
      </c>
      <c r="H17" s="9">
        <f>IF(C17="","",ROUND((TODAY()-C17)/365.25,1))</f>
        <v/>
      </c>
      <c r="I17" s="8">
        <f>IF(OR(G17="",H17=""),"",MAX(N(F17),D17-G17*H17))</f>
        <v/>
      </c>
      <c r="J17" s="5" t="n"/>
      <c r="K17" s="5" t="n"/>
      <c r="L17" s="5" t="n"/>
    </row>
    <row r="18">
      <c r="A18" s="5" t="n"/>
      <c r="B18" s="5" t="n"/>
      <c r="C18" s="6" t="n"/>
      <c r="D18" s="7" t="n"/>
      <c r="E18" s="5" t="n"/>
      <c r="F18" s="7" t="n"/>
      <c r="G18" s="8">
        <f>IF(OR(D18="",E18=""),"",(D18-N(F18))/E18)</f>
        <v/>
      </c>
      <c r="H18" s="9">
        <f>IF(C18="","",ROUND((TODAY()-C18)/365.25,1))</f>
        <v/>
      </c>
      <c r="I18" s="8">
        <f>IF(OR(G18="",H18=""),"",MAX(N(F18),D18-G18*H18))</f>
        <v/>
      </c>
      <c r="J18" s="5" t="n"/>
      <c r="K18" s="5" t="n"/>
      <c r="L18" s="5" t="n"/>
    </row>
    <row r="19">
      <c r="A19" s="5" t="n"/>
      <c r="B19" s="5" t="n"/>
      <c r="C19" s="6" t="n"/>
      <c r="D19" s="7" t="n"/>
      <c r="E19" s="5" t="n"/>
      <c r="F19" s="7" t="n"/>
      <c r="G19" s="8">
        <f>IF(OR(D19="",E19=""),"",(D19-N(F19))/E19)</f>
        <v/>
      </c>
      <c r="H19" s="9">
        <f>IF(C19="","",ROUND((TODAY()-C19)/365.25,1))</f>
        <v/>
      </c>
      <c r="I19" s="8">
        <f>IF(OR(G19="",H19=""),"",MAX(N(F19),D19-G19*H19))</f>
        <v/>
      </c>
      <c r="J19" s="5" t="n"/>
      <c r="K19" s="5" t="n"/>
      <c r="L19" s="5" t="n"/>
    </row>
    <row r="20">
      <c r="A20" s="5" t="n"/>
      <c r="B20" s="5" t="n"/>
      <c r="C20" s="6" t="n"/>
      <c r="D20" s="7" t="n"/>
      <c r="E20" s="5" t="n"/>
      <c r="F20" s="7" t="n"/>
      <c r="G20" s="8">
        <f>IF(OR(D20="",E20=""),"",(D20-N(F20))/E20)</f>
        <v/>
      </c>
      <c r="H20" s="9">
        <f>IF(C20="","",ROUND((TODAY()-C20)/365.25,1))</f>
        <v/>
      </c>
      <c r="I20" s="8">
        <f>IF(OR(G20="",H20=""),"",MAX(N(F20),D20-G20*H20))</f>
        <v/>
      </c>
      <c r="J20" s="5" t="n"/>
      <c r="K20" s="5" t="n"/>
      <c r="L20" s="5" t="n"/>
    </row>
    <row r="21">
      <c r="A21" s="5" t="n"/>
      <c r="B21" s="5" t="n"/>
      <c r="C21" s="6" t="n"/>
      <c r="D21" s="7" t="n"/>
      <c r="E21" s="5" t="n"/>
      <c r="F21" s="7" t="n"/>
      <c r="G21" s="8">
        <f>IF(OR(D21="",E21=""),"",(D21-N(F21))/E21)</f>
        <v/>
      </c>
      <c r="H21" s="9">
        <f>IF(C21="","",ROUND((TODAY()-C21)/365.25,1))</f>
        <v/>
      </c>
      <c r="I21" s="8">
        <f>IF(OR(G21="",H21=""),"",MAX(N(F21),D21-G21*H21))</f>
        <v/>
      </c>
      <c r="J21" s="5" t="n"/>
      <c r="K21" s="5" t="n"/>
      <c r="L21" s="5" t="n"/>
    </row>
    <row r="22">
      <c r="A22" s="5" t="n"/>
      <c r="B22" s="5" t="n"/>
      <c r="C22" s="6" t="n"/>
      <c r="D22" s="7" t="n"/>
      <c r="E22" s="5" t="n"/>
      <c r="F22" s="7" t="n"/>
      <c r="G22" s="8">
        <f>IF(OR(D22="",E22=""),"",(D22-N(F22))/E22)</f>
        <v/>
      </c>
      <c r="H22" s="9">
        <f>IF(C22="","",ROUND((TODAY()-C22)/365.25,1))</f>
        <v/>
      </c>
      <c r="I22" s="8">
        <f>IF(OR(G22="",H22=""),"",MAX(N(F22),D22-G22*H22))</f>
        <v/>
      </c>
      <c r="J22" s="5" t="n"/>
      <c r="K22" s="5" t="n"/>
      <c r="L22" s="5" t="n"/>
    </row>
    <row r="23">
      <c r="A23" s="5" t="n"/>
      <c r="B23" s="5" t="n"/>
      <c r="C23" s="6" t="n"/>
      <c r="D23" s="7" t="n"/>
      <c r="E23" s="5" t="n"/>
      <c r="F23" s="7" t="n"/>
      <c r="G23" s="8">
        <f>IF(OR(D23="",E23=""),"",(D23-N(F23))/E23)</f>
        <v/>
      </c>
      <c r="H23" s="9">
        <f>IF(C23="","",ROUND((TODAY()-C23)/365.25,1))</f>
        <v/>
      </c>
      <c r="I23" s="8">
        <f>IF(OR(G23="",H23=""),"",MAX(N(F23),D23-G23*H23))</f>
        <v/>
      </c>
      <c r="J23" s="5" t="n"/>
      <c r="K23" s="5" t="n"/>
      <c r="L23" s="5" t="n"/>
    </row>
    <row r="24">
      <c r="A24" s="5" t="n"/>
      <c r="B24" s="5" t="n"/>
      <c r="C24" s="6" t="n"/>
      <c r="D24" s="7" t="n"/>
      <c r="E24" s="5" t="n"/>
      <c r="F24" s="7" t="n"/>
      <c r="G24" s="8">
        <f>IF(OR(D24="",E24=""),"",(D24-N(F24))/E24)</f>
        <v/>
      </c>
      <c r="H24" s="9">
        <f>IF(C24="","",ROUND((TODAY()-C24)/365.25,1))</f>
        <v/>
      </c>
      <c r="I24" s="8">
        <f>IF(OR(G24="",H24=""),"",MAX(N(F24),D24-G24*H24))</f>
        <v/>
      </c>
      <c r="J24" s="5" t="n"/>
      <c r="K24" s="5" t="n"/>
      <c r="L24" s="5" t="n"/>
    </row>
    <row r="25">
      <c r="A25" s="5" t="n"/>
      <c r="B25" s="5" t="n"/>
      <c r="C25" s="6" t="n"/>
      <c r="D25" s="7" t="n"/>
      <c r="E25" s="5" t="n"/>
      <c r="F25" s="7" t="n"/>
      <c r="G25" s="8">
        <f>IF(OR(D25="",E25=""),"",(D25-N(F25))/E25)</f>
        <v/>
      </c>
      <c r="H25" s="9">
        <f>IF(C25="","",ROUND((TODAY()-C25)/365.25,1))</f>
        <v/>
      </c>
      <c r="I25" s="8">
        <f>IF(OR(G25="",H25=""),"",MAX(N(F25),D25-G25*H25))</f>
        <v/>
      </c>
      <c r="J25" s="5" t="n"/>
      <c r="K25" s="5" t="n"/>
      <c r="L25" s="5" t="n"/>
    </row>
    <row r="26">
      <c r="A26" s="5" t="n"/>
      <c r="B26" s="5" t="n"/>
      <c r="C26" s="6" t="n"/>
      <c r="D26" s="7" t="n"/>
      <c r="E26" s="5" t="n"/>
      <c r="F26" s="7" t="n"/>
      <c r="G26" s="8">
        <f>IF(OR(D26="",E26=""),"",(D26-N(F26))/E26)</f>
        <v/>
      </c>
      <c r="H26" s="9">
        <f>IF(C26="","",ROUND((TODAY()-C26)/365.25,1))</f>
        <v/>
      </c>
      <c r="I26" s="8">
        <f>IF(OR(G26="",H26=""),"",MAX(N(F26),D26-G26*H26))</f>
        <v/>
      </c>
      <c r="J26" s="5" t="n"/>
      <c r="K26" s="5" t="n"/>
      <c r="L26" s="5" t="n"/>
    </row>
    <row r="27">
      <c r="A27" s="5" t="n"/>
      <c r="B27" s="5" t="n"/>
      <c r="C27" s="6" t="n"/>
      <c r="D27" s="7" t="n"/>
      <c r="E27" s="5" t="n"/>
      <c r="F27" s="7" t="n"/>
      <c r="G27" s="8">
        <f>IF(OR(D27="",E27=""),"",(D27-N(F27))/E27)</f>
        <v/>
      </c>
      <c r="H27" s="9">
        <f>IF(C27="","",ROUND((TODAY()-C27)/365.25,1))</f>
        <v/>
      </c>
      <c r="I27" s="8">
        <f>IF(OR(G27="",H27=""),"",MAX(N(F27),D27-G27*H27))</f>
        <v/>
      </c>
      <c r="J27" s="5" t="n"/>
      <c r="K27" s="5" t="n"/>
      <c r="L27" s="5" t="n"/>
    </row>
    <row r="28">
      <c r="A28" s="5" t="n"/>
      <c r="B28" s="5" t="n"/>
      <c r="C28" s="6" t="n"/>
      <c r="D28" s="7" t="n"/>
      <c r="E28" s="5" t="n"/>
      <c r="F28" s="7" t="n"/>
      <c r="G28" s="8">
        <f>IF(OR(D28="",E28=""),"",(D28-N(F28))/E28)</f>
        <v/>
      </c>
      <c r="H28" s="9">
        <f>IF(C28="","",ROUND((TODAY()-C28)/365.25,1))</f>
        <v/>
      </c>
      <c r="I28" s="8">
        <f>IF(OR(G28="",H28=""),"",MAX(N(F28),D28-G28*H28))</f>
        <v/>
      </c>
      <c r="J28" s="5" t="n"/>
      <c r="K28" s="5" t="n"/>
      <c r="L28" s="5" t="n"/>
    </row>
    <row r="29">
      <c r="A29" s="5" t="n"/>
      <c r="B29" s="5" t="n"/>
      <c r="C29" s="6" t="n"/>
      <c r="D29" s="7" t="n"/>
      <c r="E29" s="5" t="n"/>
      <c r="F29" s="7" t="n"/>
      <c r="G29" s="8">
        <f>IF(OR(D29="",E29=""),"",(D29-N(F29))/E29)</f>
        <v/>
      </c>
      <c r="H29" s="9">
        <f>IF(C29="","",ROUND((TODAY()-C29)/365.25,1))</f>
        <v/>
      </c>
      <c r="I29" s="8">
        <f>IF(OR(G29="",H29=""),"",MAX(N(F29),D29-G29*H29))</f>
        <v/>
      </c>
      <c r="J29" s="5" t="n"/>
      <c r="K29" s="5" t="n"/>
      <c r="L29" s="5" t="n"/>
    </row>
    <row r="30">
      <c r="A30" s="5" t="n"/>
      <c r="B30" s="5" t="n"/>
      <c r="C30" s="6" t="n"/>
      <c r="D30" s="7" t="n"/>
      <c r="E30" s="5" t="n"/>
      <c r="F30" s="7" t="n"/>
      <c r="G30" s="8">
        <f>IF(OR(D30="",E30=""),"",(D30-N(F30))/E30)</f>
        <v/>
      </c>
      <c r="H30" s="9">
        <f>IF(C30="","",ROUND((TODAY()-C30)/365.25,1))</f>
        <v/>
      </c>
      <c r="I30" s="8">
        <f>IF(OR(G30="",H30=""),"",MAX(N(F30),D30-G30*H30))</f>
        <v/>
      </c>
      <c r="J30" s="5" t="n"/>
      <c r="K30" s="5" t="n"/>
      <c r="L30" s="5" t="n"/>
    </row>
    <row r="31">
      <c r="A31" s="5" t="n"/>
      <c r="B31" s="5" t="n"/>
      <c r="C31" s="6" t="n"/>
      <c r="D31" s="7" t="n"/>
      <c r="E31" s="5" t="n"/>
      <c r="F31" s="7" t="n"/>
      <c r="G31" s="8">
        <f>IF(OR(D31="",E31=""),"",(D31-N(F31))/E31)</f>
        <v/>
      </c>
      <c r="H31" s="9">
        <f>IF(C31="","",ROUND((TODAY()-C31)/365.25,1))</f>
        <v/>
      </c>
      <c r="I31" s="8">
        <f>IF(OR(G31="",H31=""),"",MAX(N(F31),D31-G31*H31))</f>
        <v/>
      </c>
      <c r="J31" s="5" t="n"/>
      <c r="K31" s="5" t="n"/>
      <c r="L31" s="5" t="n"/>
    </row>
    <row r="32">
      <c r="A32" s="5" t="n"/>
      <c r="B32" s="5" t="n"/>
      <c r="C32" s="6" t="n"/>
      <c r="D32" s="7" t="n"/>
      <c r="E32" s="5" t="n"/>
      <c r="F32" s="7" t="n"/>
      <c r="G32" s="8">
        <f>IF(OR(D32="",E32=""),"",(D32-N(F32))/E32)</f>
        <v/>
      </c>
      <c r="H32" s="9">
        <f>IF(C32="","",ROUND((TODAY()-C32)/365.25,1))</f>
        <v/>
      </c>
      <c r="I32" s="8">
        <f>IF(OR(G32="",H32=""),"",MAX(N(F32),D32-G32*H32))</f>
        <v/>
      </c>
      <c r="J32" s="5" t="n"/>
      <c r="K32" s="5" t="n"/>
      <c r="L32" s="5" t="n"/>
    </row>
    <row r="33">
      <c r="A33" s="5" t="n"/>
      <c r="B33" s="5" t="n"/>
      <c r="C33" s="6" t="n"/>
      <c r="D33" s="7" t="n"/>
      <c r="E33" s="5" t="n"/>
      <c r="F33" s="7" t="n"/>
      <c r="G33" s="8">
        <f>IF(OR(D33="",E33=""),"",(D33-N(F33))/E33)</f>
        <v/>
      </c>
      <c r="H33" s="9">
        <f>IF(C33="","",ROUND((TODAY()-C33)/365.25,1))</f>
        <v/>
      </c>
      <c r="I33" s="8">
        <f>IF(OR(G33="",H33=""),"",MAX(N(F33),D33-G33*H33))</f>
        <v/>
      </c>
      <c r="J33" s="5" t="n"/>
      <c r="K33" s="5" t="n"/>
      <c r="L33" s="5" t="n"/>
    </row>
    <row r="34">
      <c r="A34" s="5" t="n"/>
      <c r="B34" s="5" t="n"/>
      <c r="C34" s="6" t="n"/>
      <c r="D34" s="7" t="n"/>
      <c r="E34" s="5" t="n"/>
      <c r="F34" s="7" t="n"/>
      <c r="G34" s="8">
        <f>IF(OR(D34="",E34=""),"",(D34-N(F34))/E34)</f>
        <v/>
      </c>
      <c r="H34" s="9">
        <f>IF(C34="","",ROUND((TODAY()-C34)/365.25,1))</f>
        <v/>
      </c>
      <c r="I34" s="8">
        <f>IF(OR(G34="",H34=""),"",MAX(N(F34),D34-G34*H34))</f>
        <v/>
      </c>
      <c r="J34" s="5" t="n"/>
      <c r="K34" s="5" t="n"/>
      <c r="L34" s="5" t="n"/>
    </row>
    <row r="35">
      <c r="A35" s="5" t="n"/>
      <c r="B35" s="5" t="n"/>
      <c r="C35" s="6" t="n"/>
      <c r="D35" s="7" t="n"/>
      <c r="E35" s="5" t="n"/>
      <c r="F35" s="7" t="n"/>
      <c r="G35" s="8">
        <f>IF(OR(D35="",E35=""),"",(D35-N(F35))/E35)</f>
        <v/>
      </c>
      <c r="H35" s="9">
        <f>IF(C35="","",ROUND((TODAY()-C35)/365.25,1))</f>
        <v/>
      </c>
      <c r="I35" s="8">
        <f>IF(OR(G35="",H35=""),"",MAX(N(F35),D35-G35*H35))</f>
        <v/>
      </c>
      <c r="J35" s="5" t="n"/>
      <c r="K35" s="5" t="n"/>
      <c r="L35" s="5" t="n"/>
    </row>
    <row r="36">
      <c r="A36" s="5" t="n"/>
      <c r="B36" s="5" t="n"/>
      <c r="C36" s="6" t="n"/>
      <c r="D36" s="7" t="n"/>
      <c r="E36" s="5" t="n"/>
      <c r="F36" s="7" t="n"/>
      <c r="G36" s="8">
        <f>IF(OR(D36="",E36=""),"",(D36-N(F36))/E36)</f>
        <v/>
      </c>
      <c r="H36" s="9">
        <f>IF(C36="","",ROUND((TODAY()-C36)/365.25,1))</f>
        <v/>
      </c>
      <c r="I36" s="8">
        <f>IF(OR(G36="",H36=""),"",MAX(N(F36),D36-G36*H36))</f>
        <v/>
      </c>
      <c r="J36" s="5" t="n"/>
      <c r="K36" s="5" t="n"/>
      <c r="L36" s="5" t="n"/>
    </row>
    <row r="37">
      <c r="A37" s="5" t="n"/>
      <c r="B37" s="5" t="n"/>
      <c r="C37" s="6" t="n"/>
      <c r="D37" s="7" t="n"/>
      <c r="E37" s="5" t="n"/>
      <c r="F37" s="7" t="n"/>
      <c r="G37" s="8">
        <f>IF(OR(D37="",E37=""),"",(D37-N(F37))/E37)</f>
        <v/>
      </c>
      <c r="H37" s="9">
        <f>IF(C37="","",ROUND((TODAY()-C37)/365.25,1))</f>
        <v/>
      </c>
      <c r="I37" s="8">
        <f>IF(OR(G37="",H37=""),"",MAX(N(F37),D37-G37*H37))</f>
        <v/>
      </c>
      <c r="J37" s="5" t="n"/>
      <c r="K37" s="5" t="n"/>
      <c r="L37" s="5" t="n"/>
    </row>
    <row r="38">
      <c r="A38" s="5" t="n"/>
      <c r="B38" s="5" t="n"/>
      <c r="C38" s="6" t="n"/>
      <c r="D38" s="7" t="n"/>
      <c r="E38" s="5" t="n"/>
      <c r="F38" s="7" t="n"/>
      <c r="G38" s="8">
        <f>IF(OR(D38="",E38=""),"",(D38-N(F38))/E38)</f>
        <v/>
      </c>
      <c r="H38" s="9">
        <f>IF(C38="","",ROUND((TODAY()-C38)/365.25,1))</f>
        <v/>
      </c>
      <c r="I38" s="8">
        <f>IF(OR(G38="",H38=""),"",MAX(N(F38),D38-G38*H38))</f>
        <v/>
      </c>
      <c r="J38" s="5" t="n"/>
      <c r="K38" s="5" t="n"/>
      <c r="L38" s="5" t="n"/>
    </row>
    <row r="39">
      <c r="A39" s="5" t="n"/>
      <c r="B39" s="5" t="n"/>
      <c r="C39" s="6" t="n"/>
      <c r="D39" s="7" t="n"/>
      <c r="E39" s="5" t="n"/>
      <c r="F39" s="7" t="n"/>
      <c r="G39" s="8">
        <f>IF(OR(D39="",E39=""),"",(D39-N(F39))/E39)</f>
        <v/>
      </c>
      <c r="H39" s="9">
        <f>IF(C39="","",ROUND((TODAY()-C39)/365.25,1))</f>
        <v/>
      </c>
      <c r="I39" s="8">
        <f>IF(OR(G39="",H39=""),"",MAX(N(F39),D39-G39*H39))</f>
        <v/>
      </c>
      <c r="J39" s="5" t="n"/>
      <c r="K39" s="5" t="n"/>
      <c r="L39" s="5" t="n"/>
    </row>
    <row r="40">
      <c r="A40" s="5" t="n"/>
      <c r="B40" s="5" t="n"/>
      <c r="C40" s="6" t="n"/>
      <c r="D40" s="7" t="n"/>
      <c r="E40" s="5" t="n"/>
      <c r="F40" s="7" t="n"/>
      <c r="G40" s="8">
        <f>IF(OR(D40="",E40=""),"",(D40-N(F40))/E40)</f>
        <v/>
      </c>
      <c r="H40" s="9">
        <f>IF(C40="","",ROUND((TODAY()-C40)/365.25,1))</f>
        <v/>
      </c>
      <c r="I40" s="8">
        <f>IF(OR(G40="",H40=""),"",MAX(N(F40),D40-G40*H40))</f>
        <v/>
      </c>
      <c r="J40" s="5" t="n"/>
      <c r="K40" s="5" t="n"/>
      <c r="L40" s="5" t="n"/>
    </row>
    <row r="41">
      <c r="A41" s="5" t="n"/>
      <c r="B41" s="5" t="n"/>
      <c r="C41" s="6" t="n"/>
      <c r="D41" s="7" t="n"/>
      <c r="E41" s="5" t="n"/>
      <c r="F41" s="7" t="n"/>
      <c r="G41" s="8">
        <f>IF(OR(D41="",E41=""),"",(D41-N(F41))/E41)</f>
        <v/>
      </c>
      <c r="H41" s="9">
        <f>IF(C41="","",ROUND((TODAY()-C41)/365.25,1))</f>
        <v/>
      </c>
      <c r="I41" s="8">
        <f>IF(OR(G41="",H41=""),"",MAX(N(F41),D41-G41*H41))</f>
        <v/>
      </c>
      <c r="J41" s="5" t="n"/>
      <c r="K41" s="5" t="n"/>
      <c r="L41" s="5" t="n"/>
    </row>
    <row r="42">
      <c r="A42" s="5" t="n"/>
      <c r="B42" s="5" t="n"/>
      <c r="C42" s="6" t="n"/>
      <c r="D42" s="7" t="n"/>
      <c r="E42" s="5" t="n"/>
      <c r="F42" s="7" t="n"/>
      <c r="G42" s="8">
        <f>IF(OR(D42="",E42=""),"",(D42-N(F42))/E42)</f>
        <v/>
      </c>
      <c r="H42" s="9">
        <f>IF(C42="","",ROUND((TODAY()-C42)/365.25,1))</f>
        <v/>
      </c>
      <c r="I42" s="8">
        <f>IF(OR(G42="",H42=""),"",MAX(N(F42),D42-G42*H42))</f>
        <v/>
      </c>
      <c r="J42" s="5" t="n"/>
      <c r="K42" s="5" t="n"/>
      <c r="L42" s="5" t="n"/>
    </row>
    <row r="43">
      <c r="A43" s="5" t="n"/>
      <c r="B43" s="5" t="n"/>
      <c r="C43" s="6" t="n"/>
      <c r="D43" s="7" t="n"/>
      <c r="E43" s="5" t="n"/>
      <c r="F43" s="7" t="n"/>
      <c r="G43" s="8">
        <f>IF(OR(D43="",E43=""),"",(D43-N(F43))/E43)</f>
        <v/>
      </c>
      <c r="H43" s="9">
        <f>IF(C43="","",ROUND((TODAY()-C43)/365.25,1))</f>
        <v/>
      </c>
      <c r="I43" s="8">
        <f>IF(OR(G43="",H43=""),"",MAX(N(F43),D43-G43*H43))</f>
        <v/>
      </c>
      <c r="J43" s="5" t="n"/>
      <c r="K43" s="5" t="n"/>
      <c r="L43" s="5" t="n"/>
    </row>
    <row r="44">
      <c r="A44" s="5" t="n"/>
      <c r="B44" s="5" t="n"/>
      <c r="C44" s="6" t="n"/>
      <c r="D44" s="7" t="n"/>
      <c r="E44" s="5" t="n"/>
      <c r="F44" s="7" t="n"/>
      <c r="G44" s="8">
        <f>IF(OR(D44="",E44=""),"",(D44-N(F44))/E44)</f>
        <v/>
      </c>
      <c r="H44" s="9">
        <f>IF(C44="","",ROUND((TODAY()-C44)/365.25,1))</f>
        <v/>
      </c>
      <c r="I44" s="8">
        <f>IF(OR(G44="",H44=""),"",MAX(N(F44),D44-G44*H44))</f>
        <v/>
      </c>
      <c r="J44" s="5" t="n"/>
      <c r="K44" s="5" t="n"/>
      <c r="L44" s="5" t="n"/>
    </row>
    <row r="46">
      <c r="D46" s="10">
        <f>SUM(D5:D44)</f>
        <v/>
      </c>
      <c r="G46" s="10">
        <f>SUM(G5:G44)</f>
        <v/>
      </c>
      <c r="H46" s="11" t="inlineStr">
        <is>
          <t>Fitambarany</t>
        </is>
      </c>
      <c r="I46" s="10">
        <f>SUM(I5:I44)</f>
        <v/>
      </c>
    </row>
    <row r="48" ht="34" customHeight="1">
      <c r="A48" s="12" t="inlineStr">
        <is>
          <t>Ireo andalana telo voalohany dia ohatra: fafao na soloy. Ny fihenan'ny lanjany = (vidiny nividianana − sisa vidiny farany) ÷ faharetana. Ny kajy mandeha ho azy ao amin'ny pejy « Kajy » ao amin'ny entrepreneuriat.mg dia mamela ny hampitahana.</t>
        </is>
      </c>
    </row>
  </sheetData>
  <mergeCells count="3">
    <mergeCell ref="A2:L2"/>
    <mergeCell ref="A1:L1"/>
    <mergeCell ref="A48:L48"/>
  </mergeCells>
  <dataValidations count="1">
    <dataValidation sqref="L5:L44" showDropDown="0" showInputMessage="0" showErrorMessage="0" allowBlank="1" type="list">
      <formula1>"Tsara,Antonony,Simba,Hamboarina"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44" customWidth="1" min="3" max="3"/>
    <col width="22" customWidth="1" min="4" max="4"/>
    <col width="14" customWidth="1" min="5" max="5"/>
    <col width="14" customWidth="1" min="6" max="6"/>
    <col width="12" customWidth="1" min="7" max="7"/>
    <col width="16" customWidth="1" min="8" max="8"/>
  </cols>
  <sheetData>
    <row r="1" ht="30" customHeight="1">
      <c r="A1" s="1" t="inlineStr">
        <is>
          <t>Drafitry ny fikojakojana — maintenance préventive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Fikojakojana ara-potoana mba tsy hisian'ny fahatapahana tampoka.</t>
        </is>
      </c>
    </row>
    <row r="4" ht="36" customHeight="1">
      <c r="A4" s="4" t="inlineStr">
        <is>
          <t>Kaody</t>
        </is>
      </c>
      <c r="B4" s="4" t="inlineStr">
        <is>
          <t>Fitaovana</t>
        </is>
      </c>
      <c r="C4" s="4" t="inlineStr">
        <is>
          <t>Karazana asa (fanodinana, fanamafisana, fitsapana…)</t>
        </is>
      </c>
      <c r="D4" s="4" t="inlineStr">
        <is>
          <t>Isan'ny andro eo anelanelan'ny fikojakojana</t>
        </is>
      </c>
      <c r="E4" s="4" t="inlineStr">
        <is>
          <t>Daty farany</t>
        </is>
      </c>
      <c r="F4" s="4" t="inlineStr">
        <is>
          <t>Daty manaraka</t>
        </is>
      </c>
      <c r="G4" s="4" t="inlineStr">
        <is>
          <t>Andro sisa</t>
        </is>
      </c>
      <c r="H4" s="4" t="inlineStr">
        <is>
          <t>Saran'ny asa (Ar)</t>
        </is>
      </c>
    </row>
    <row r="5">
      <c r="A5" s="5" t="n"/>
      <c r="B5" s="5" t="n"/>
      <c r="C5" s="5" t="n"/>
      <c r="D5" s="5" t="n"/>
      <c r="E5" s="6" t="n"/>
      <c r="F5" s="13">
        <f>IF(OR(E5="",D5=""),"",E5+D5)</f>
        <v/>
      </c>
      <c r="G5" s="9">
        <f>IF(F5="","",F5-TODAY())</f>
        <v/>
      </c>
      <c r="H5" s="7" t="n"/>
    </row>
    <row r="6">
      <c r="A6" s="5" t="n"/>
      <c r="B6" s="5" t="n"/>
      <c r="C6" s="5" t="n"/>
      <c r="D6" s="5" t="n"/>
      <c r="E6" s="6" t="n"/>
      <c r="F6" s="13">
        <f>IF(OR(E6="",D6=""),"",E6+D6)</f>
        <v/>
      </c>
      <c r="G6" s="9">
        <f>IF(F6="","",F6-TODAY())</f>
        <v/>
      </c>
      <c r="H6" s="7" t="n"/>
    </row>
    <row r="7">
      <c r="A7" s="5" t="n"/>
      <c r="B7" s="5" t="n"/>
      <c r="C7" s="5" t="n"/>
      <c r="D7" s="5" t="n"/>
      <c r="E7" s="6" t="n"/>
      <c r="F7" s="13">
        <f>IF(OR(E7="",D7=""),"",E7+D7)</f>
        <v/>
      </c>
      <c r="G7" s="9">
        <f>IF(F7="","",F7-TODAY())</f>
        <v/>
      </c>
      <c r="H7" s="7" t="n"/>
    </row>
    <row r="8">
      <c r="A8" s="5" t="n"/>
      <c r="B8" s="5" t="n"/>
      <c r="C8" s="5" t="n"/>
      <c r="D8" s="5" t="n"/>
      <c r="E8" s="6" t="n"/>
      <c r="F8" s="13">
        <f>IF(OR(E8="",D8=""),"",E8+D8)</f>
        <v/>
      </c>
      <c r="G8" s="9">
        <f>IF(F8="","",F8-TODAY())</f>
        <v/>
      </c>
      <c r="H8" s="7" t="n"/>
    </row>
    <row r="9">
      <c r="A9" s="5" t="n"/>
      <c r="B9" s="5" t="n"/>
      <c r="C9" s="5" t="n"/>
      <c r="D9" s="5" t="n"/>
      <c r="E9" s="6" t="n"/>
      <c r="F9" s="13">
        <f>IF(OR(E9="",D9=""),"",E9+D9)</f>
        <v/>
      </c>
      <c r="G9" s="9">
        <f>IF(F9="","",F9-TODAY())</f>
        <v/>
      </c>
      <c r="H9" s="7" t="n"/>
    </row>
    <row r="10">
      <c r="A10" s="5" t="n"/>
      <c r="B10" s="5" t="n"/>
      <c r="C10" s="5" t="n"/>
      <c r="D10" s="5" t="n"/>
      <c r="E10" s="6" t="n"/>
      <c r="F10" s="13">
        <f>IF(OR(E10="",D10=""),"",E10+D10)</f>
        <v/>
      </c>
      <c r="G10" s="9">
        <f>IF(F10="","",F10-TODAY())</f>
        <v/>
      </c>
      <c r="H10" s="7" t="n"/>
    </row>
    <row r="11">
      <c r="A11" s="5" t="n"/>
      <c r="B11" s="5" t="n"/>
      <c r="C11" s="5" t="n"/>
      <c r="D11" s="5" t="n"/>
      <c r="E11" s="6" t="n"/>
      <c r="F11" s="13">
        <f>IF(OR(E11="",D11=""),"",E11+D11)</f>
        <v/>
      </c>
      <c r="G11" s="9">
        <f>IF(F11="","",F11-TODAY())</f>
        <v/>
      </c>
      <c r="H11" s="7" t="n"/>
    </row>
    <row r="12">
      <c r="A12" s="5" t="n"/>
      <c r="B12" s="5" t="n"/>
      <c r="C12" s="5" t="n"/>
      <c r="D12" s="5" t="n"/>
      <c r="E12" s="6" t="n"/>
      <c r="F12" s="13">
        <f>IF(OR(E12="",D12=""),"",E12+D12)</f>
        <v/>
      </c>
      <c r="G12" s="9">
        <f>IF(F12="","",F12-TODAY())</f>
        <v/>
      </c>
      <c r="H12" s="7" t="n"/>
    </row>
    <row r="13">
      <c r="A13" s="5" t="n"/>
      <c r="B13" s="5" t="n"/>
      <c r="C13" s="5" t="n"/>
      <c r="D13" s="5" t="n"/>
      <c r="E13" s="6" t="n"/>
      <c r="F13" s="13">
        <f>IF(OR(E13="",D13=""),"",E13+D13)</f>
        <v/>
      </c>
      <c r="G13" s="9">
        <f>IF(F13="","",F13-TODAY())</f>
        <v/>
      </c>
      <c r="H13" s="7" t="n"/>
    </row>
    <row r="14">
      <c r="A14" s="5" t="n"/>
      <c r="B14" s="5" t="n"/>
      <c r="C14" s="5" t="n"/>
      <c r="D14" s="5" t="n"/>
      <c r="E14" s="6" t="n"/>
      <c r="F14" s="13">
        <f>IF(OR(E14="",D14=""),"",E14+D14)</f>
        <v/>
      </c>
      <c r="G14" s="9">
        <f>IF(F14="","",F14-TODAY())</f>
        <v/>
      </c>
      <c r="H14" s="7" t="n"/>
    </row>
    <row r="15">
      <c r="A15" s="5" t="n"/>
      <c r="B15" s="5" t="n"/>
      <c r="C15" s="5" t="n"/>
      <c r="D15" s="5" t="n"/>
      <c r="E15" s="6" t="n"/>
      <c r="F15" s="13">
        <f>IF(OR(E15="",D15=""),"",E15+D15)</f>
        <v/>
      </c>
      <c r="G15" s="9">
        <f>IF(F15="","",F15-TODAY())</f>
        <v/>
      </c>
      <c r="H15" s="7" t="n"/>
    </row>
    <row r="16">
      <c r="A16" s="5" t="n"/>
      <c r="B16" s="5" t="n"/>
      <c r="C16" s="5" t="n"/>
      <c r="D16" s="5" t="n"/>
      <c r="E16" s="6" t="n"/>
      <c r="F16" s="13">
        <f>IF(OR(E16="",D16=""),"",E16+D16)</f>
        <v/>
      </c>
      <c r="G16" s="9">
        <f>IF(F16="","",F16-TODAY())</f>
        <v/>
      </c>
      <c r="H16" s="7" t="n"/>
    </row>
    <row r="17">
      <c r="A17" s="5" t="n"/>
      <c r="B17" s="5" t="n"/>
      <c r="C17" s="5" t="n"/>
      <c r="D17" s="5" t="n"/>
      <c r="E17" s="6" t="n"/>
      <c r="F17" s="13">
        <f>IF(OR(E17="",D17=""),"",E17+D17)</f>
        <v/>
      </c>
      <c r="G17" s="9">
        <f>IF(F17="","",F17-TODAY())</f>
        <v/>
      </c>
      <c r="H17" s="7" t="n"/>
    </row>
    <row r="18">
      <c r="A18" s="5" t="n"/>
      <c r="B18" s="5" t="n"/>
      <c r="C18" s="5" t="n"/>
      <c r="D18" s="5" t="n"/>
      <c r="E18" s="6" t="n"/>
      <c r="F18" s="13">
        <f>IF(OR(E18="",D18=""),"",E18+D18)</f>
        <v/>
      </c>
      <c r="G18" s="9">
        <f>IF(F18="","",F18-TODAY())</f>
        <v/>
      </c>
      <c r="H18" s="7" t="n"/>
    </row>
    <row r="19">
      <c r="A19" s="5" t="n"/>
      <c r="B19" s="5" t="n"/>
      <c r="C19" s="5" t="n"/>
      <c r="D19" s="5" t="n"/>
      <c r="E19" s="6" t="n"/>
      <c r="F19" s="13">
        <f>IF(OR(E19="",D19=""),"",E19+D19)</f>
        <v/>
      </c>
      <c r="G19" s="9">
        <f>IF(F19="","",F19-TODAY())</f>
        <v/>
      </c>
      <c r="H19" s="7" t="n"/>
    </row>
    <row r="20">
      <c r="A20" s="5" t="n"/>
      <c r="B20" s="5" t="n"/>
      <c r="C20" s="5" t="n"/>
      <c r="D20" s="5" t="n"/>
      <c r="E20" s="6" t="n"/>
      <c r="F20" s="13">
        <f>IF(OR(E20="",D20=""),"",E20+D20)</f>
        <v/>
      </c>
      <c r="G20" s="9">
        <f>IF(F20="","",F20-TODAY())</f>
        <v/>
      </c>
      <c r="H20" s="7" t="n"/>
    </row>
    <row r="21">
      <c r="A21" s="5" t="n"/>
      <c r="B21" s="5" t="n"/>
      <c r="C21" s="5" t="n"/>
      <c r="D21" s="5" t="n"/>
      <c r="E21" s="6" t="n"/>
      <c r="F21" s="13">
        <f>IF(OR(E21="",D21=""),"",E21+D21)</f>
        <v/>
      </c>
      <c r="G21" s="9">
        <f>IF(F21="","",F21-TODAY())</f>
        <v/>
      </c>
      <c r="H21" s="7" t="n"/>
    </row>
    <row r="22">
      <c r="A22" s="5" t="n"/>
      <c r="B22" s="5" t="n"/>
      <c r="C22" s="5" t="n"/>
      <c r="D22" s="5" t="n"/>
      <c r="E22" s="6" t="n"/>
      <c r="F22" s="13">
        <f>IF(OR(E22="",D22=""),"",E22+D22)</f>
        <v/>
      </c>
      <c r="G22" s="9">
        <f>IF(F22="","",F22-TODAY())</f>
        <v/>
      </c>
      <c r="H22" s="7" t="n"/>
    </row>
    <row r="23">
      <c r="A23" s="5" t="n"/>
      <c r="B23" s="5" t="n"/>
      <c r="C23" s="5" t="n"/>
      <c r="D23" s="5" t="n"/>
      <c r="E23" s="6" t="n"/>
      <c r="F23" s="13">
        <f>IF(OR(E23="",D23=""),"",E23+D23)</f>
        <v/>
      </c>
      <c r="G23" s="9">
        <f>IF(F23="","",F23-TODAY())</f>
        <v/>
      </c>
      <c r="H23" s="7" t="n"/>
    </row>
    <row r="24">
      <c r="A24" s="5" t="n"/>
      <c r="B24" s="5" t="n"/>
      <c r="C24" s="5" t="n"/>
      <c r="D24" s="5" t="n"/>
      <c r="E24" s="6" t="n"/>
      <c r="F24" s="13">
        <f>IF(OR(E24="",D24=""),"",E24+D24)</f>
        <v/>
      </c>
      <c r="G24" s="9">
        <f>IF(F24="","",F24-TODAY())</f>
        <v/>
      </c>
      <c r="H24" s="7" t="n"/>
    </row>
    <row r="25">
      <c r="A25" s="5" t="n"/>
      <c r="B25" s="5" t="n"/>
      <c r="C25" s="5" t="n"/>
      <c r="D25" s="5" t="n"/>
      <c r="E25" s="6" t="n"/>
      <c r="F25" s="13">
        <f>IF(OR(E25="",D25=""),"",E25+D25)</f>
        <v/>
      </c>
      <c r="G25" s="9">
        <f>IF(F25="","",F25-TODAY())</f>
        <v/>
      </c>
      <c r="H25" s="7" t="n"/>
    </row>
    <row r="26">
      <c r="A26" s="5" t="n"/>
      <c r="B26" s="5" t="n"/>
      <c r="C26" s="5" t="n"/>
      <c r="D26" s="5" t="n"/>
      <c r="E26" s="6" t="n"/>
      <c r="F26" s="13">
        <f>IF(OR(E26="",D26=""),"",E26+D26)</f>
        <v/>
      </c>
      <c r="G26" s="9">
        <f>IF(F26="","",F26-TODAY())</f>
        <v/>
      </c>
      <c r="H26" s="7" t="n"/>
    </row>
    <row r="27">
      <c r="A27" s="5" t="n"/>
      <c r="B27" s="5" t="n"/>
      <c r="C27" s="5" t="n"/>
      <c r="D27" s="5" t="n"/>
      <c r="E27" s="6" t="n"/>
      <c r="F27" s="13">
        <f>IF(OR(E27="",D27=""),"",E27+D27)</f>
        <v/>
      </c>
      <c r="G27" s="9">
        <f>IF(F27="","",F27-TODAY())</f>
        <v/>
      </c>
      <c r="H27" s="7" t="n"/>
    </row>
    <row r="28">
      <c r="A28" s="5" t="n"/>
      <c r="B28" s="5" t="n"/>
      <c r="C28" s="5" t="n"/>
      <c r="D28" s="5" t="n"/>
      <c r="E28" s="6" t="n"/>
      <c r="F28" s="13">
        <f>IF(OR(E28="",D28=""),"",E28+D28)</f>
        <v/>
      </c>
      <c r="G28" s="9">
        <f>IF(F28="","",F28-TODAY())</f>
        <v/>
      </c>
      <c r="H28" s="7" t="n"/>
    </row>
    <row r="29">
      <c r="A29" s="5" t="n"/>
      <c r="B29" s="5" t="n"/>
      <c r="C29" s="5" t="n"/>
      <c r="D29" s="5" t="n"/>
      <c r="E29" s="6" t="n"/>
      <c r="F29" s="13">
        <f>IF(OR(E29="",D29=""),"",E29+D29)</f>
        <v/>
      </c>
      <c r="G29" s="9">
        <f>IF(F29="","",F29-TODAY())</f>
        <v/>
      </c>
      <c r="H29" s="7" t="n"/>
    </row>
    <row r="30">
      <c r="A30" s="5" t="n"/>
      <c r="B30" s="5" t="n"/>
      <c r="C30" s="5" t="n"/>
      <c r="D30" s="5" t="n"/>
      <c r="E30" s="6" t="n"/>
      <c r="F30" s="13">
        <f>IF(OR(E30="",D30=""),"",E30+D30)</f>
        <v/>
      </c>
      <c r="G30" s="9">
        <f>IF(F30="","",F30-TODAY())</f>
        <v/>
      </c>
      <c r="H30" s="7" t="n"/>
    </row>
    <row r="31">
      <c r="A31" s="5" t="n"/>
      <c r="B31" s="5" t="n"/>
      <c r="C31" s="5" t="n"/>
      <c r="D31" s="5" t="n"/>
      <c r="E31" s="6" t="n"/>
      <c r="F31" s="13">
        <f>IF(OR(E31="",D31=""),"",E31+D31)</f>
        <v/>
      </c>
      <c r="G31" s="9">
        <f>IF(F31="","",F31-TODAY())</f>
        <v/>
      </c>
      <c r="H31" s="7" t="n"/>
    </row>
    <row r="32">
      <c r="A32" s="5" t="n"/>
      <c r="B32" s="5" t="n"/>
      <c r="C32" s="5" t="n"/>
      <c r="D32" s="5" t="n"/>
      <c r="E32" s="6" t="n"/>
      <c r="F32" s="13">
        <f>IF(OR(E32="",D32=""),"",E32+D32)</f>
        <v/>
      </c>
      <c r="G32" s="9">
        <f>IF(F32="","",F32-TODAY())</f>
        <v/>
      </c>
      <c r="H32" s="7" t="n"/>
    </row>
    <row r="33">
      <c r="A33" s="5" t="n"/>
      <c r="B33" s="5" t="n"/>
      <c r="C33" s="5" t="n"/>
      <c r="D33" s="5" t="n"/>
      <c r="E33" s="6" t="n"/>
      <c r="F33" s="13">
        <f>IF(OR(E33="",D33=""),"",E33+D33)</f>
        <v/>
      </c>
      <c r="G33" s="9">
        <f>IF(F33="","",F33-TODAY())</f>
        <v/>
      </c>
      <c r="H33" s="7" t="n"/>
    </row>
    <row r="34">
      <c r="A34" s="5" t="n"/>
      <c r="B34" s="5" t="n"/>
      <c r="C34" s="5" t="n"/>
      <c r="D34" s="5" t="n"/>
      <c r="E34" s="6" t="n"/>
      <c r="F34" s="13">
        <f>IF(OR(E34="",D34=""),"",E34+D34)</f>
        <v/>
      </c>
      <c r="G34" s="9">
        <f>IF(F34="","",F34-TODAY())</f>
        <v/>
      </c>
      <c r="H34" s="7" t="n"/>
    </row>
  </sheetData>
  <mergeCells count="2">
    <mergeCell ref="A2:H2"/>
    <mergeCell ref="A1:H1"/>
  </mergeCells>
  <conditionalFormatting sqref="G5:G34">
    <cfRule type="cellIs" priority="1" operator="lessThan" dxfId="0">
      <formula>0</formula>
    </cfRule>
    <cfRule type="cellIs" priority="2" operator="between" dxfId="1">
      <formula>0</formula>
      <formula>14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2026-10-20T08:05:01Z</dcterms:created>
  <dcterms:modified xmlns:dcterms="http://purl.org/dc/terms/" xmlns:xsi="http://www.w3.org/2001/XMLSchema-instance" xsi:type="dcterms:W3CDTF">2026-10-20T08:05:01Z</dcterms:modified>
</cp:coreProperties>
</file>